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0511" sheetId="4" r:id="rId1"/>
    <sheet name="0512" sheetId="5" r:id="rId2"/>
    <sheet name="0513" sheetId="6" r:id="rId3"/>
    <sheet name="0514" sheetId="7" r:id="rId4"/>
    <sheet name="0516" sheetId="8" r:id="rId5"/>
    <sheet name="0517" sheetId="9" r:id="rId6"/>
    <sheet name="0518" sheetId="10" r:id="rId7"/>
  </sheets>
  <definedNames>
    <definedName name="_xlnm._FilterDatabase" localSheetId="0" hidden="1">'0511'!#REF!</definedName>
    <definedName name="_xlnm._FilterDatabase" localSheetId="1" hidden="1">'0512'!#REF!</definedName>
    <definedName name="_xlnm._FilterDatabase" localSheetId="2" hidden="1">'0513'!#REF!</definedName>
    <definedName name="_xlnm._FilterDatabase" localSheetId="3" hidden="1">'0514'!#REF!</definedName>
    <definedName name="_xlnm._FilterDatabase" localSheetId="4" hidden="1">'0516'!#REF!</definedName>
    <definedName name="_xlnm._FilterDatabase" localSheetId="5" hidden="1">'0517'!#REF!</definedName>
    <definedName name="_xlnm._FilterDatabase" localSheetId="6" hidden="1">'0518'!#REF!</definedName>
  </definedNames>
  <calcPr calcId="145621"/>
</workbook>
</file>

<file path=xl/calcChain.xml><?xml version="1.0" encoding="utf-8"?>
<calcChain xmlns="http://schemas.openxmlformats.org/spreadsheetml/2006/main">
  <c r="J19" i="10" l="1"/>
  <c r="I19" i="10"/>
  <c r="H19" i="10"/>
  <c r="G19" i="10"/>
  <c r="F19" i="10"/>
  <c r="E19" i="10"/>
  <c r="J19" i="9"/>
  <c r="I19" i="9"/>
  <c r="H19" i="9"/>
  <c r="G19" i="9"/>
  <c r="F19" i="9"/>
  <c r="E19" i="9"/>
  <c r="J19" i="8"/>
  <c r="I19" i="8"/>
  <c r="H19" i="8"/>
  <c r="G19" i="8"/>
  <c r="F19" i="8"/>
  <c r="E19" i="8"/>
  <c r="J19" i="7"/>
  <c r="I19" i="7"/>
  <c r="H19" i="7"/>
  <c r="G19" i="7"/>
  <c r="F19" i="7"/>
  <c r="E19" i="7"/>
  <c r="J19" i="6"/>
  <c r="I19" i="6"/>
  <c r="H19" i="6"/>
  <c r="G19" i="6"/>
  <c r="F19" i="6"/>
  <c r="E19" i="6"/>
  <c r="J19" i="5"/>
  <c r="I19" i="5"/>
  <c r="H19" i="5"/>
  <c r="G19" i="5"/>
  <c r="F19" i="5"/>
  <c r="E19" i="5"/>
  <c r="J19" i="4"/>
  <c r="I19" i="4"/>
  <c r="H19" i="4"/>
  <c r="G19" i="4"/>
  <c r="F19" i="4"/>
  <c r="E19" i="4"/>
</calcChain>
</file>

<file path=xl/sharedStrings.xml><?xml version="1.0" encoding="utf-8"?>
<sst xmlns="http://schemas.openxmlformats.org/spreadsheetml/2006/main" count="291" uniqueCount="38">
  <si>
    <t>Tabla 3. Datos globales del profesorado que ha impartido docencia en el título.</t>
  </si>
  <si>
    <r>
      <rPr>
        <b/>
        <sz val="9"/>
        <color theme="1"/>
        <rFont val="Calibri"/>
        <family val="2"/>
        <scheme val="minor"/>
      </rPr>
      <t>Fuente</t>
    </r>
    <r>
      <rPr>
        <sz val="9"/>
        <color theme="1"/>
        <rFont val="Calibri"/>
        <family val="2"/>
        <scheme val="minor"/>
      </rPr>
      <t xml:space="preserve">: Base de datos de la Universidad de Extremadura.
</t>
    </r>
    <r>
      <rPr>
        <b/>
        <sz val="9"/>
        <color theme="1"/>
        <rFont val="Calibri"/>
        <family val="2"/>
        <scheme val="minor"/>
      </rPr>
      <t>Elaboración</t>
    </r>
    <r>
      <rPr>
        <sz val="9"/>
        <color theme="1"/>
        <rFont val="Calibri"/>
        <family val="2"/>
        <scheme val="minor"/>
      </rPr>
      <t xml:space="preserve">: Unidad Técnica de Evaluación y Calidad.
</t>
    </r>
    <r>
      <rPr>
        <b/>
        <sz val="9"/>
        <color theme="1"/>
        <rFont val="Calibri"/>
        <family val="2"/>
        <scheme val="minor"/>
      </rPr>
      <t>Fecha última actualización</t>
    </r>
    <r>
      <rPr>
        <sz val="9"/>
        <color theme="1"/>
        <rFont val="Calibri"/>
        <family val="2"/>
        <scheme val="minor"/>
      </rPr>
      <t>: 26/10/2020.</t>
    </r>
  </si>
  <si>
    <t>CURSO</t>
  </si>
  <si>
    <t>CÓDIGO PLAN</t>
  </si>
  <si>
    <t>PLAN</t>
  </si>
  <si>
    <t>CATEGORÍA</t>
  </si>
  <si>
    <t>PROFESORES</t>
  </si>
  <si>
    <t>DOCTORES</t>
  </si>
  <si>
    <t>CRÉDITOS</t>
  </si>
  <si>
    <t>QUINQUENIOS</t>
  </si>
  <si>
    <t>SEXENIOS</t>
  </si>
  <si>
    <t>SEXENIOS TRANSFERENCIA</t>
  </si>
  <si>
    <t>2019-20</t>
  </si>
  <si>
    <t>0511</t>
  </si>
  <si>
    <t>GRADO EN INGENIERÍA DE LAS EXPLOTACIONES AGROPECUARIAS</t>
  </si>
  <si>
    <t>AYUDANTE</t>
  </si>
  <si>
    <t>CATEDRÁTICO DE UNIVERSIDAD</t>
  </si>
  <si>
    <t>PROFESOR ASOCIADO</t>
  </si>
  <si>
    <t>PROFESOR COLABORADOR</t>
  </si>
  <si>
    <t>PROFESOR CONTRATADO DOCTOR</t>
  </si>
  <si>
    <t>PROFESOR TITULAR DE UNIVERSIDAD</t>
  </si>
  <si>
    <t>PROFESOR TITULAR ESCUELAS UNIVERSITARIAS</t>
  </si>
  <si>
    <t>TOTAL</t>
  </si>
  <si>
    <t>0512</t>
  </si>
  <si>
    <t>GRADO EN INGENIERÍA DE LAS INDUSTRIAS AGRARIAS Y ALIMENTARIAS (BADAJOZ)</t>
  </si>
  <si>
    <t>PERSONAL DOCENTE, INVESTIGADOR O TÉCNICO</t>
  </si>
  <si>
    <t>PROFESOR AYUDANTE DOCTOR</t>
  </si>
  <si>
    <t>PROFESOR SUSTITUTO</t>
  </si>
  <si>
    <t>0513</t>
  </si>
  <si>
    <t>GRADO EN INGENIERÍA HORTOFRUTÍCOLA Y JARDINERÍA</t>
  </si>
  <si>
    <t>0514</t>
  </si>
  <si>
    <t>MÁSTER U. EN GESTIÓN DE CALIDAD Y TRAZABILIDAD ALIMENTOS DE ORIGEN VEGETAL</t>
  </si>
  <si>
    <t>0516</t>
  </si>
  <si>
    <t>GRADO EN CIENCIA Y TECNOLOGÍA DE LOS ALIMENTOS</t>
  </si>
  <si>
    <t>0517</t>
  </si>
  <si>
    <t>MÁSTER UNIVERSITARIO EN INVESTIGACIÓN EN INGENIERIA Y ARQUITECTURA</t>
  </si>
  <si>
    <t>0518</t>
  </si>
  <si>
    <t>MÁSTER UNIVERSITARIO EN INGENIERÍA AGRONÓMICA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</si>
</sst>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1" xfId="1" applyFont="1" applyFill="1" applyBorder="1" applyAlignment="1">
      <alignment horizontal="center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/>
    <xf numFmtId="0" fontId="7" fillId="3" borderId="2" xfId="1" applyFont="1" applyFill="1" applyBorder="1" applyAlignment="1"/>
    <xf numFmtId="0" fontId="5" fillId="4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/>
    <xf numFmtId="0" fontId="5" fillId="0" borderId="3" xfId="1" applyFont="1" applyFill="1" applyBorder="1" applyAlignment="1">
      <alignment horizontal="right"/>
    </xf>
  </cellXfs>
  <cellStyles count="2">
    <cellStyle name="Normal" xfId="0" builtinId="0"/>
    <cellStyle name="Normal_Hoja1" xfId="1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41" displayName="Tabla141" ref="A2:J862" totalsRowShown="0" headerRowDxfId="104" dataDxfId="103" headerRowBorderDxfId="101" tableBorderDxfId="102" totalsRowBorderDxfId="100" headerRowCellStyle="Normal_Hoja1" dataCellStyle="Normal_Hoja1">
  <autoFilter ref="A2:J862"/>
  <tableColumns count="10">
    <tableColumn id="1" name="CURSO" dataDxfId="99" dataCellStyle="Normal_Hoja1"/>
    <tableColumn id="2" name="CÓDIGO PLAN" dataDxfId="98" dataCellStyle="Normal_Hoja1"/>
    <tableColumn id="3" name="PLAN" dataDxfId="97" dataCellStyle="Normal_Hoja1"/>
    <tableColumn id="4" name="CATEGORÍA" dataDxfId="96" dataCellStyle="Normal_Hoja1"/>
    <tableColumn id="5" name="PROFESORES" dataDxfId="95" dataCellStyle="Normal_Hoja1"/>
    <tableColumn id="6" name="DOCTORES" dataDxfId="94" dataCellStyle="Normal_Hoja1"/>
    <tableColumn id="7" name="CRÉDITOS" dataDxfId="93" dataCellStyle="Normal_Hoja1"/>
    <tableColumn id="8" name="QUINQUENIOS" dataDxfId="92" dataCellStyle="Normal_Hoja1"/>
    <tableColumn id="9" name="SEXENIOS" dataDxfId="91" dataCellStyle="Normal_Hoja1"/>
    <tableColumn id="10" name="SEXENIOS TRANSFERENCIA" dataDxfId="90" dataCellStyle="Normal_Hoja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la142" displayName="Tabla142" ref="A2:J862" totalsRowShown="0" headerRowDxfId="89" dataDxfId="88" headerRowBorderDxfId="86" tableBorderDxfId="87" totalsRowBorderDxfId="85" headerRowCellStyle="Normal_Hoja1" dataCellStyle="Normal_Hoja1">
  <autoFilter ref="A2:J862"/>
  <tableColumns count="10">
    <tableColumn id="1" name="CURSO" dataDxfId="84" dataCellStyle="Normal_Hoja1"/>
    <tableColumn id="2" name="CÓDIGO PLAN" dataDxfId="83" dataCellStyle="Normal_Hoja1"/>
    <tableColumn id="3" name="PLAN" dataDxfId="82" dataCellStyle="Normal_Hoja1"/>
    <tableColumn id="4" name="CATEGORÍA" dataDxfId="81" dataCellStyle="Normal_Hoja1"/>
    <tableColumn id="5" name="PROFESORES" dataDxfId="80" dataCellStyle="Normal_Hoja1"/>
    <tableColumn id="6" name="DOCTORES" dataDxfId="79" dataCellStyle="Normal_Hoja1"/>
    <tableColumn id="7" name="CRÉDITOS" dataDxfId="78" dataCellStyle="Normal_Hoja1"/>
    <tableColumn id="8" name="QUINQUENIOS" dataDxfId="77" dataCellStyle="Normal_Hoja1"/>
    <tableColumn id="9" name="SEXENIOS" dataDxfId="76" dataCellStyle="Normal_Hoja1"/>
    <tableColumn id="10" name="SEXENIOS TRANSFERENCIA" dataDxfId="75" dataCellStyle="Normal_Hoja1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a143" displayName="Tabla143" ref="A2:J862" totalsRowShown="0" headerRowDxfId="74" dataDxfId="73" headerRowBorderDxfId="71" tableBorderDxfId="72" totalsRowBorderDxfId="70" headerRowCellStyle="Normal_Hoja1" dataCellStyle="Normal_Hoja1">
  <autoFilter ref="A2:J862"/>
  <tableColumns count="10">
    <tableColumn id="1" name="CURSO" dataDxfId="69" dataCellStyle="Normal_Hoja1"/>
    <tableColumn id="2" name="CÓDIGO PLAN" dataDxfId="68" dataCellStyle="Normal_Hoja1"/>
    <tableColumn id="3" name="PLAN" dataDxfId="67" dataCellStyle="Normal_Hoja1"/>
    <tableColumn id="4" name="CATEGORÍA" dataDxfId="66" dataCellStyle="Normal_Hoja1"/>
    <tableColumn id="5" name="PROFESORES" dataDxfId="65" dataCellStyle="Normal_Hoja1"/>
    <tableColumn id="6" name="DOCTORES" dataDxfId="64" dataCellStyle="Normal_Hoja1"/>
    <tableColumn id="7" name="CRÉDITOS" dataDxfId="63" dataCellStyle="Normal_Hoja1"/>
    <tableColumn id="8" name="QUINQUENIOS" dataDxfId="62" dataCellStyle="Normal_Hoja1"/>
    <tableColumn id="9" name="SEXENIOS" dataDxfId="61" dataCellStyle="Normal_Hoja1"/>
    <tableColumn id="10" name="SEXENIOS TRANSFERENCIA" dataDxfId="60" dataCellStyle="Normal_Hoja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Tabla144" displayName="Tabla144" ref="A2:J862" totalsRowShown="0" headerRowDxfId="59" dataDxfId="58" headerRowBorderDxfId="56" tableBorderDxfId="57" totalsRowBorderDxfId="55" headerRowCellStyle="Normal_Hoja1" dataCellStyle="Normal_Hoja1">
  <autoFilter ref="A2:J862"/>
  <tableColumns count="10">
    <tableColumn id="1" name="CURSO" dataDxfId="54" dataCellStyle="Normal_Hoja1"/>
    <tableColumn id="2" name="CÓDIGO PLAN" dataDxfId="53" dataCellStyle="Normal_Hoja1"/>
    <tableColumn id="3" name="PLAN" dataDxfId="52" dataCellStyle="Normal_Hoja1"/>
    <tableColumn id="4" name="CATEGORÍA" dataDxfId="51" dataCellStyle="Normal_Hoja1"/>
    <tableColumn id="5" name="PROFESORES" dataDxfId="50" dataCellStyle="Normal_Hoja1"/>
    <tableColumn id="6" name="DOCTORES" dataDxfId="49" dataCellStyle="Normal_Hoja1"/>
    <tableColumn id="7" name="CRÉDITOS" dataDxfId="48" dataCellStyle="Normal_Hoja1"/>
    <tableColumn id="8" name="QUINQUENIOS" dataDxfId="47" dataCellStyle="Normal_Hoja1"/>
    <tableColumn id="9" name="SEXENIOS" dataDxfId="46" dataCellStyle="Normal_Hoja1"/>
    <tableColumn id="10" name="SEXENIOS TRANSFERENCIA" dataDxfId="45" dataCellStyle="Normal_Hoja1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5" name="Tabla145" displayName="Tabla145" ref="A2:J862" totalsRowShown="0" headerRowDxfId="44" dataDxfId="43" headerRowBorderDxfId="41" tableBorderDxfId="42" totalsRowBorderDxfId="40" headerRowCellStyle="Normal_Hoja1" dataCellStyle="Normal_Hoja1">
  <autoFilter ref="A2:J862"/>
  <tableColumns count="10">
    <tableColumn id="1" name="CURSO" dataDxfId="39" dataCellStyle="Normal_Hoja1"/>
    <tableColumn id="2" name="CÓDIGO PLAN" dataDxfId="38" dataCellStyle="Normal_Hoja1"/>
    <tableColumn id="3" name="PLAN" dataDxfId="37" dataCellStyle="Normal_Hoja1"/>
    <tableColumn id="4" name="CATEGORÍA" dataDxfId="36" dataCellStyle="Normal_Hoja1"/>
    <tableColumn id="5" name="PROFESORES" dataDxfId="35" dataCellStyle="Normal_Hoja1"/>
    <tableColumn id="6" name="DOCTORES" dataDxfId="34" dataCellStyle="Normal_Hoja1"/>
    <tableColumn id="7" name="CRÉDITOS" dataDxfId="33" dataCellStyle="Normal_Hoja1"/>
    <tableColumn id="8" name="QUINQUENIOS" dataDxfId="32" dataCellStyle="Normal_Hoja1"/>
    <tableColumn id="9" name="SEXENIOS" dataDxfId="31" dataCellStyle="Normal_Hoja1"/>
    <tableColumn id="10" name="SEXENIOS TRANSFERENCIA" dataDxfId="30" dataCellStyle="Normal_Hoja1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6" name="Tabla146" displayName="Tabla146" ref="A2:J862" totalsRowShown="0" headerRowDxfId="29" dataDxfId="28" headerRowBorderDxfId="26" tableBorderDxfId="27" totalsRowBorderDxfId="25" headerRowCellStyle="Normal_Hoja1" dataCellStyle="Normal_Hoja1">
  <autoFilter ref="A2:J862"/>
  <tableColumns count="10">
    <tableColumn id="1" name="CURSO" dataDxfId="24" dataCellStyle="Normal_Hoja1"/>
    <tableColumn id="2" name="CÓDIGO PLAN" dataDxfId="23" dataCellStyle="Normal_Hoja1"/>
    <tableColumn id="3" name="PLAN" dataDxfId="22" dataCellStyle="Normal_Hoja1"/>
    <tableColumn id="4" name="CATEGORÍA" dataDxfId="21" dataCellStyle="Normal_Hoja1"/>
    <tableColumn id="5" name="PROFESORES" dataDxfId="20" dataCellStyle="Normal_Hoja1"/>
    <tableColumn id="6" name="DOCTORES" dataDxfId="19" dataCellStyle="Normal_Hoja1"/>
    <tableColumn id="7" name="CRÉDITOS" dataDxfId="18" dataCellStyle="Normal_Hoja1"/>
    <tableColumn id="8" name="QUINQUENIOS" dataDxfId="17" dataCellStyle="Normal_Hoja1"/>
    <tableColumn id="9" name="SEXENIOS" dataDxfId="16" dataCellStyle="Normal_Hoja1"/>
    <tableColumn id="10" name="SEXENIOS TRANSFERENCIA" dataDxfId="15" dataCellStyle="Normal_Hoja1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7" name="Tabla147" displayName="Tabla147" ref="A2:J862" totalsRowShown="0" headerRowDxfId="14" dataDxfId="13" headerRowBorderDxfId="11" tableBorderDxfId="12" totalsRowBorderDxfId="10" headerRowCellStyle="Normal_Hoja1" dataCellStyle="Normal_Hoja1">
  <autoFilter ref="A2:J862"/>
  <tableColumns count="10">
    <tableColumn id="1" name="CURSO" dataDxfId="9" dataCellStyle="Normal_Hoja1"/>
    <tableColumn id="2" name="CÓDIGO PLAN" dataDxfId="8" dataCellStyle="Normal_Hoja1"/>
    <tableColumn id="3" name="PLAN" dataDxfId="7" dataCellStyle="Normal_Hoja1"/>
    <tableColumn id="4" name="CATEGORÍA" dataDxfId="6" dataCellStyle="Normal_Hoja1"/>
    <tableColumn id="5" name="PROFESORES" dataDxfId="5" dataCellStyle="Normal_Hoja1"/>
    <tableColumn id="6" name="DOCTORES" dataDxfId="4" dataCellStyle="Normal_Hoja1"/>
    <tableColumn id="7" name="CRÉDITOS" dataDxfId="3" dataCellStyle="Normal_Hoja1"/>
    <tableColumn id="8" name="QUINQUENIOS" dataDxfId="2" dataCellStyle="Normal_Hoja1"/>
    <tableColumn id="9" name="SEXENIOS" dataDxfId="1" dataCellStyle="Normal_Hoja1"/>
    <tableColumn id="10" name="SEXENIOS TRANSFERENCIA" dataDxfId="0" dataCellStyle="Normal_Hoja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J862"/>
  <sheetViews>
    <sheetView tabSelected="1"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13</v>
      </c>
      <c r="C3" s="4" t="s">
        <v>14</v>
      </c>
      <c r="D3" s="4" t="s">
        <v>15</v>
      </c>
      <c r="E3" s="5">
        <v>1</v>
      </c>
      <c r="F3" s="5">
        <v>1</v>
      </c>
      <c r="G3" s="5">
        <v>4.0999999999999996</v>
      </c>
      <c r="H3" s="5">
        <v>0</v>
      </c>
      <c r="I3" s="5">
        <v>0</v>
      </c>
      <c r="J3" s="5">
        <v>0</v>
      </c>
    </row>
    <row r="4" spans="1:10" x14ac:dyDescent="0.25">
      <c r="A4" s="4" t="s">
        <v>12</v>
      </c>
      <c r="B4" s="4" t="s">
        <v>13</v>
      </c>
      <c r="C4" s="4" t="s">
        <v>14</v>
      </c>
      <c r="D4" s="4" t="s">
        <v>16</v>
      </c>
      <c r="E4" s="5">
        <v>4</v>
      </c>
      <c r="F4" s="5">
        <v>4</v>
      </c>
      <c r="G4" s="5">
        <v>27.7</v>
      </c>
      <c r="H4" s="5">
        <v>22</v>
      </c>
      <c r="I4" s="5">
        <v>12</v>
      </c>
      <c r="J4" s="5">
        <v>1</v>
      </c>
    </row>
    <row r="5" spans="1:10" x14ac:dyDescent="0.25">
      <c r="A5" s="4" t="s">
        <v>12</v>
      </c>
      <c r="B5" s="4" t="s">
        <v>13</v>
      </c>
      <c r="C5" s="4" t="s">
        <v>14</v>
      </c>
      <c r="D5" s="4" t="s">
        <v>17</v>
      </c>
      <c r="E5" s="5">
        <v>1</v>
      </c>
      <c r="F5" s="5">
        <v>0</v>
      </c>
      <c r="G5" s="5">
        <v>9.65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13</v>
      </c>
      <c r="C6" s="4" t="s">
        <v>14</v>
      </c>
      <c r="D6" s="4" t="s">
        <v>18</v>
      </c>
      <c r="E6" s="5">
        <v>9</v>
      </c>
      <c r="F6" s="5">
        <v>4</v>
      </c>
      <c r="G6" s="5">
        <v>70.16</v>
      </c>
      <c r="H6" s="5">
        <v>0</v>
      </c>
      <c r="I6" s="5">
        <v>0</v>
      </c>
      <c r="J6" s="5">
        <v>0</v>
      </c>
    </row>
    <row r="7" spans="1:10" x14ac:dyDescent="0.25">
      <c r="A7" s="4" t="s">
        <v>12</v>
      </c>
      <c r="B7" s="4" t="s">
        <v>13</v>
      </c>
      <c r="C7" s="4" t="s">
        <v>14</v>
      </c>
      <c r="D7" s="4" t="s">
        <v>19</v>
      </c>
      <c r="E7" s="5">
        <v>6</v>
      </c>
      <c r="F7" s="5">
        <v>6</v>
      </c>
      <c r="G7" s="5">
        <v>44.68</v>
      </c>
      <c r="H7" s="5">
        <v>0</v>
      </c>
      <c r="I7" s="5">
        <v>0</v>
      </c>
      <c r="J7" s="5">
        <v>0</v>
      </c>
    </row>
    <row r="8" spans="1:10" x14ac:dyDescent="0.25">
      <c r="A8" s="4" t="s">
        <v>12</v>
      </c>
      <c r="B8" s="4" t="s">
        <v>13</v>
      </c>
      <c r="C8" s="4" t="s">
        <v>14</v>
      </c>
      <c r="D8" s="4" t="s">
        <v>20</v>
      </c>
      <c r="E8" s="5">
        <v>17</v>
      </c>
      <c r="F8" s="5">
        <v>15</v>
      </c>
      <c r="G8" s="5">
        <v>140.81</v>
      </c>
      <c r="H8" s="5">
        <v>71</v>
      </c>
      <c r="I8" s="5">
        <v>26</v>
      </c>
      <c r="J8" s="5">
        <v>0</v>
      </c>
    </row>
    <row r="9" spans="1:10" x14ac:dyDescent="0.25">
      <c r="A9" s="4" t="s">
        <v>12</v>
      </c>
      <c r="B9" s="4" t="s">
        <v>13</v>
      </c>
      <c r="C9" s="4" t="s">
        <v>14</v>
      </c>
      <c r="D9" s="4" t="s">
        <v>21</v>
      </c>
      <c r="E9" s="5">
        <v>6</v>
      </c>
      <c r="F9" s="5">
        <v>1</v>
      </c>
      <c r="G9" s="5">
        <v>41.25</v>
      </c>
      <c r="H9" s="5">
        <v>26</v>
      </c>
      <c r="I9" s="5">
        <v>0</v>
      </c>
      <c r="J9" s="5">
        <v>0</v>
      </c>
    </row>
    <row r="10" spans="1:10" x14ac:dyDescent="0.25">
      <c r="A10" s="4"/>
      <c r="B10" s="4"/>
      <c r="C10" s="4"/>
      <c r="D10" s="4"/>
      <c r="E10" s="5"/>
      <c r="F10" s="5"/>
      <c r="G10" s="5"/>
      <c r="H10" s="5"/>
      <c r="I10" s="5"/>
      <c r="J10" s="5"/>
    </row>
    <row r="11" spans="1:10" x14ac:dyDescent="0.25">
      <c r="A11" s="4"/>
      <c r="B11" s="4"/>
      <c r="C11" s="4"/>
      <c r="D11" s="4"/>
      <c r="E11" s="5"/>
      <c r="F11" s="5"/>
      <c r="G11" s="5"/>
      <c r="H11" s="5"/>
      <c r="I11" s="5"/>
      <c r="J11" s="5"/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22</v>
      </c>
      <c r="E19" s="8">
        <f>SUM(E3:E17)</f>
        <v>44</v>
      </c>
      <c r="F19" s="8">
        <f t="shared" ref="F19:J19" si="0">SUM(F3:F17)</f>
        <v>31</v>
      </c>
      <c r="G19" s="8">
        <f t="shared" si="0"/>
        <v>338.35</v>
      </c>
      <c r="H19" s="8">
        <f t="shared" si="0"/>
        <v>119</v>
      </c>
      <c r="I19" s="8">
        <f t="shared" si="0"/>
        <v>38</v>
      </c>
      <c r="J19" s="8">
        <f t="shared" si="0"/>
        <v>1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J862"/>
  <sheetViews>
    <sheetView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23</v>
      </c>
      <c r="C3" s="4" t="s">
        <v>24</v>
      </c>
      <c r="D3" s="4" t="s">
        <v>16</v>
      </c>
      <c r="E3" s="5">
        <v>6</v>
      </c>
      <c r="F3" s="5">
        <v>6</v>
      </c>
      <c r="G3" s="5">
        <v>28.33</v>
      </c>
      <c r="H3" s="5">
        <v>32</v>
      </c>
      <c r="I3" s="5">
        <v>20</v>
      </c>
      <c r="J3" s="5">
        <v>2</v>
      </c>
    </row>
    <row r="4" spans="1:10" x14ac:dyDescent="0.25">
      <c r="A4" s="4" t="s">
        <v>12</v>
      </c>
      <c r="B4" s="4" t="s">
        <v>23</v>
      </c>
      <c r="C4" s="4" t="s">
        <v>24</v>
      </c>
      <c r="D4" s="4" t="s">
        <v>25</v>
      </c>
      <c r="E4" s="5">
        <v>1</v>
      </c>
      <c r="F4" s="5">
        <v>1</v>
      </c>
      <c r="G4" s="5">
        <v>4</v>
      </c>
      <c r="H4" s="5">
        <v>0</v>
      </c>
      <c r="I4" s="5">
        <v>0</v>
      </c>
      <c r="J4" s="5">
        <v>0</v>
      </c>
    </row>
    <row r="5" spans="1:10" x14ac:dyDescent="0.25">
      <c r="A5" s="4" t="s">
        <v>12</v>
      </c>
      <c r="B5" s="4" t="s">
        <v>23</v>
      </c>
      <c r="C5" s="4" t="s">
        <v>24</v>
      </c>
      <c r="D5" s="4" t="s">
        <v>17</v>
      </c>
      <c r="E5" s="5">
        <v>1</v>
      </c>
      <c r="F5" s="5">
        <v>1</v>
      </c>
      <c r="G5" s="5">
        <v>15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23</v>
      </c>
      <c r="C6" s="4" t="s">
        <v>24</v>
      </c>
      <c r="D6" s="4" t="s">
        <v>26</v>
      </c>
      <c r="E6" s="5">
        <v>1</v>
      </c>
      <c r="F6" s="5">
        <v>1</v>
      </c>
      <c r="G6" s="5">
        <v>8.19</v>
      </c>
      <c r="H6" s="5">
        <v>0</v>
      </c>
      <c r="I6" s="5">
        <v>0</v>
      </c>
      <c r="J6" s="5">
        <v>0</v>
      </c>
    </row>
    <row r="7" spans="1:10" x14ac:dyDescent="0.25">
      <c r="A7" s="4" t="s">
        <v>12</v>
      </c>
      <c r="B7" s="4" t="s">
        <v>23</v>
      </c>
      <c r="C7" s="4" t="s">
        <v>24</v>
      </c>
      <c r="D7" s="4" t="s">
        <v>18</v>
      </c>
      <c r="E7" s="5">
        <v>7</v>
      </c>
      <c r="F7" s="5">
        <v>2</v>
      </c>
      <c r="G7" s="5">
        <v>45.43</v>
      </c>
      <c r="H7" s="5">
        <v>0</v>
      </c>
      <c r="I7" s="5">
        <v>0</v>
      </c>
      <c r="J7" s="5">
        <v>0</v>
      </c>
    </row>
    <row r="8" spans="1:10" x14ac:dyDescent="0.25">
      <c r="A8" s="4" t="s">
        <v>12</v>
      </c>
      <c r="B8" s="4" t="s">
        <v>23</v>
      </c>
      <c r="C8" s="4" t="s">
        <v>24</v>
      </c>
      <c r="D8" s="4" t="s">
        <v>19</v>
      </c>
      <c r="E8" s="5">
        <v>6</v>
      </c>
      <c r="F8" s="5">
        <v>6</v>
      </c>
      <c r="G8" s="5">
        <v>42.08</v>
      </c>
      <c r="H8" s="5">
        <v>0</v>
      </c>
      <c r="I8" s="5">
        <v>0</v>
      </c>
      <c r="J8" s="5">
        <v>0</v>
      </c>
    </row>
    <row r="9" spans="1:10" x14ac:dyDescent="0.25">
      <c r="A9" s="4" t="s">
        <v>12</v>
      </c>
      <c r="B9" s="4" t="s">
        <v>23</v>
      </c>
      <c r="C9" s="4" t="s">
        <v>24</v>
      </c>
      <c r="D9" s="4" t="s">
        <v>27</v>
      </c>
      <c r="E9" s="5">
        <v>1</v>
      </c>
      <c r="F9" s="5">
        <v>1</v>
      </c>
      <c r="G9" s="5">
        <v>7.5</v>
      </c>
      <c r="H9" s="5">
        <v>0</v>
      </c>
      <c r="I9" s="5">
        <v>0</v>
      </c>
      <c r="J9" s="5">
        <v>0</v>
      </c>
    </row>
    <row r="10" spans="1:10" x14ac:dyDescent="0.25">
      <c r="A10" s="4" t="s">
        <v>12</v>
      </c>
      <c r="B10" s="4" t="s">
        <v>23</v>
      </c>
      <c r="C10" s="4" t="s">
        <v>24</v>
      </c>
      <c r="D10" s="4" t="s">
        <v>20</v>
      </c>
      <c r="E10" s="5">
        <v>25</v>
      </c>
      <c r="F10" s="5">
        <v>24</v>
      </c>
      <c r="G10" s="5">
        <v>179.55</v>
      </c>
      <c r="H10" s="5">
        <v>108</v>
      </c>
      <c r="I10" s="5">
        <v>58</v>
      </c>
      <c r="J10" s="5">
        <v>0</v>
      </c>
    </row>
    <row r="11" spans="1:10" x14ac:dyDescent="0.25">
      <c r="A11" s="4" t="s">
        <v>12</v>
      </c>
      <c r="B11" s="4" t="s">
        <v>23</v>
      </c>
      <c r="C11" s="4" t="s">
        <v>24</v>
      </c>
      <c r="D11" s="4" t="s">
        <v>21</v>
      </c>
      <c r="E11" s="5">
        <v>5</v>
      </c>
      <c r="F11" s="5">
        <v>1</v>
      </c>
      <c r="G11" s="5">
        <v>40.42</v>
      </c>
      <c r="H11" s="5">
        <v>21</v>
      </c>
      <c r="I11" s="5">
        <v>0</v>
      </c>
      <c r="J11" s="5">
        <v>0</v>
      </c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22</v>
      </c>
      <c r="E19" s="8">
        <f>SUM(E3:E17)</f>
        <v>53</v>
      </c>
      <c r="F19" s="8">
        <f t="shared" ref="F19:J19" si="0">SUM(F3:F17)</f>
        <v>43</v>
      </c>
      <c r="G19" s="8">
        <f t="shared" si="0"/>
        <v>370.5</v>
      </c>
      <c r="H19" s="8">
        <f t="shared" si="0"/>
        <v>161</v>
      </c>
      <c r="I19" s="8">
        <f t="shared" si="0"/>
        <v>78</v>
      </c>
      <c r="J19" s="8">
        <f t="shared" si="0"/>
        <v>2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862"/>
  <sheetViews>
    <sheetView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28</v>
      </c>
      <c r="C3" s="4" t="s">
        <v>29</v>
      </c>
      <c r="D3" s="4" t="s">
        <v>15</v>
      </c>
      <c r="E3" s="5">
        <v>1</v>
      </c>
      <c r="F3" s="5">
        <v>1</v>
      </c>
      <c r="G3" s="5">
        <v>0.26</v>
      </c>
      <c r="H3" s="5">
        <v>0</v>
      </c>
      <c r="I3" s="5">
        <v>0</v>
      </c>
      <c r="J3" s="5">
        <v>0</v>
      </c>
    </row>
    <row r="4" spans="1:10" x14ac:dyDescent="0.25">
      <c r="A4" s="4" t="s">
        <v>12</v>
      </c>
      <c r="B4" s="4" t="s">
        <v>28</v>
      </c>
      <c r="C4" s="4" t="s">
        <v>29</v>
      </c>
      <c r="D4" s="4" t="s">
        <v>16</v>
      </c>
      <c r="E4" s="5">
        <v>4</v>
      </c>
      <c r="F4" s="5">
        <v>4</v>
      </c>
      <c r="G4" s="5">
        <v>21.7</v>
      </c>
      <c r="H4" s="5">
        <v>22</v>
      </c>
      <c r="I4" s="5">
        <v>12</v>
      </c>
      <c r="J4" s="5">
        <v>1</v>
      </c>
    </row>
    <row r="5" spans="1:10" x14ac:dyDescent="0.25">
      <c r="A5" s="4" t="s">
        <v>12</v>
      </c>
      <c r="B5" s="4" t="s">
        <v>28</v>
      </c>
      <c r="C5" s="4" t="s">
        <v>29</v>
      </c>
      <c r="D5" s="4" t="s">
        <v>17</v>
      </c>
      <c r="E5" s="5">
        <v>1</v>
      </c>
      <c r="F5" s="5">
        <v>0</v>
      </c>
      <c r="G5" s="5">
        <v>0.3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28</v>
      </c>
      <c r="C6" s="4" t="s">
        <v>29</v>
      </c>
      <c r="D6" s="4" t="s">
        <v>18</v>
      </c>
      <c r="E6" s="5">
        <v>9</v>
      </c>
      <c r="F6" s="5">
        <v>4</v>
      </c>
      <c r="G6" s="5">
        <v>64.69</v>
      </c>
      <c r="H6" s="5">
        <v>0</v>
      </c>
      <c r="I6" s="5">
        <v>0</v>
      </c>
      <c r="J6" s="5">
        <v>0</v>
      </c>
    </row>
    <row r="7" spans="1:10" x14ac:dyDescent="0.25">
      <c r="A7" s="4" t="s">
        <v>12</v>
      </c>
      <c r="B7" s="4" t="s">
        <v>28</v>
      </c>
      <c r="C7" s="4" t="s">
        <v>29</v>
      </c>
      <c r="D7" s="4" t="s">
        <v>19</v>
      </c>
      <c r="E7" s="5">
        <v>6</v>
      </c>
      <c r="F7" s="5">
        <v>6</v>
      </c>
      <c r="G7" s="5">
        <v>42.78</v>
      </c>
      <c r="H7" s="5">
        <v>0</v>
      </c>
      <c r="I7" s="5">
        <v>0</v>
      </c>
      <c r="J7" s="5">
        <v>0</v>
      </c>
    </row>
    <row r="8" spans="1:10" x14ac:dyDescent="0.25">
      <c r="A8" s="4" t="s">
        <v>12</v>
      </c>
      <c r="B8" s="4" t="s">
        <v>28</v>
      </c>
      <c r="C8" s="4" t="s">
        <v>29</v>
      </c>
      <c r="D8" s="4" t="s">
        <v>20</v>
      </c>
      <c r="E8" s="5">
        <v>17</v>
      </c>
      <c r="F8" s="5">
        <v>15</v>
      </c>
      <c r="G8" s="5">
        <v>135.61000000000001</v>
      </c>
      <c r="H8" s="5">
        <v>73</v>
      </c>
      <c r="I8" s="5">
        <v>28</v>
      </c>
      <c r="J8" s="5">
        <v>0</v>
      </c>
    </row>
    <row r="9" spans="1:10" x14ac:dyDescent="0.25">
      <c r="A9" s="4" t="s">
        <v>12</v>
      </c>
      <c r="B9" s="4" t="s">
        <v>28</v>
      </c>
      <c r="C9" s="4" t="s">
        <v>29</v>
      </c>
      <c r="D9" s="4" t="s">
        <v>21</v>
      </c>
      <c r="E9" s="5">
        <v>6</v>
      </c>
      <c r="F9" s="5">
        <v>1</v>
      </c>
      <c r="G9" s="5">
        <v>44.41</v>
      </c>
      <c r="H9" s="5">
        <v>26</v>
      </c>
      <c r="I9" s="5">
        <v>0</v>
      </c>
      <c r="J9" s="5">
        <v>0</v>
      </c>
    </row>
    <row r="10" spans="1:10" x14ac:dyDescent="0.25">
      <c r="A10" s="4"/>
      <c r="B10" s="4"/>
      <c r="C10" s="4"/>
      <c r="D10" s="4"/>
      <c r="E10" s="5"/>
      <c r="F10" s="5"/>
      <c r="G10" s="5"/>
      <c r="H10" s="5"/>
      <c r="I10" s="5"/>
      <c r="J10" s="5"/>
    </row>
    <row r="11" spans="1:10" x14ac:dyDescent="0.25">
      <c r="A11" s="4"/>
      <c r="B11" s="4"/>
      <c r="C11" s="4"/>
      <c r="D11" s="4"/>
      <c r="E11" s="5"/>
      <c r="F11" s="5"/>
      <c r="G11" s="5"/>
      <c r="H11" s="5"/>
      <c r="I11" s="5"/>
      <c r="J11" s="5"/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22</v>
      </c>
      <c r="E19" s="8">
        <f>SUM(E3:E17)</f>
        <v>44</v>
      </c>
      <c r="F19" s="8">
        <f t="shared" ref="F19:J19" si="0">SUM(F3:F17)</f>
        <v>31</v>
      </c>
      <c r="G19" s="8">
        <f t="shared" si="0"/>
        <v>309.75</v>
      </c>
      <c r="H19" s="8">
        <f t="shared" si="0"/>
        <v>121</v>
      </c>
      <c r="I19" s="8">
        <f t="shared" si="0"/>
        <v>40</v>
      </c>
      <c r="J19" s="8">
        <f t="shared" si="0"/>
        <v>1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J862"/>
  <sheetViews>
    <sheetView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30</v>
      </c>
      <c r="C3" s="4" t="s">
        <v>31</v>
      </c>
      <c r="D3" s="4" t="s">
        <v>16</v>
      </c>
      <c r="E3" s="5">
        <v>1</v>
      </c>
      <c r="F3" s="5">
        <v>1</v>
      </c>
      <c r="G3" s="5">
        <v>0.9</v>
      </c>
      <c r="H3" s="5">
        <v>4</v>
      </c>
      <c r="I3" s="5">
        <v>4</v>
      </c>
      <c r="J3" s="5">
        <v>1</v>
      </c>
    </row>
    <row r="4" spans="1:10" x14ac:dyDescent="0.25">
      <c r="A4" s="4" t="s">
        <v>12</v>
      </c>
      <c r="B4" s="4" t="s">
        <v>30</v>
      </c>
      <c r="C4" s="4" t="s">
        <v>31</v>
      </c>
      <c r="D4" s="4" t="s">
        <v>18</v>
      </c>
      <c r="E4" s="5">
        <v>2</v>
      </c>
      <c r="F4" s="5">
        <v>1</v>
      </c>
      <c r="G4" s="5">
        <v>5.6</v>
      </c>
      <c r="H4" s="5">
        <v>0</v>
      </c>
      <c r="I4" s="5">
        <v>0</v>
      </c>
      <c r="J4" s="5">
        <v>0</v>
      </c>
    </row>
    <row r="5" spans="1:10" x14ac:dyDescent="0.25">
      <c r="A5" s="4" t="s">
        <v>12</v>
      </c>
      <c r="B5" s="4" t="s">
        <v>30</v>
      </c>
      <c r="C5" s="4" t="s">
        <v>31</v>
      </c>
      <c r="D5" s="4" t="s">
        <v>19</v>
      </c>
      <c r="E5" s="5">
        <v>1</v>
      </c>
      <c r="F5" s="5">
        <v>1</v>
      </c>
      <c r="G5" s="5">
        <v>2.5499999999999998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30</v>
      </c>
      <c r="C6" s="4" t="s">
        <v>31</v>
      </c>
      <c r="D6" s="4" t="s">
        <v>20</v>
      </c>
      <c r="E6" s="5">
        <v>13</v>
      </c>
      <c r="F6" s="5">
        <v>13</v>
      </c>
      <c r="G6" s="5">
        <v>34.26</v>
      </c>
      <c r="H6" s="5">
        <v>48</v>
      </c>
      <c r="I6" s="5">
        <v>32</v>
      </c>
      <c r="J6" s="5">
        <v>0</v>
      </c>
    </row>
    <row r="7" spans="1:10" x14ac:dyDescent="0.25">
      <c r="A7" s="4" t="s">
        <v>12</v>
      </c>
      <c r="B7" s="4" t="s">
        <v>30</v>
      </c>
      <c r="C7" s="4" t="s">
        <v>31</v>
      </c>
      <c r="D7" s="4" t="s">
        <v>21</v>
      </c>
      <c r="E7" s="5">
        <v>2</v>
      </c>
      <c r="F7" s="5">
        <v>0</v>
      </c>
      <c r="G7" s="5">
        <v>2.69</v>
      </c>
      <c r="H7" s="5">
        <v>7</v>
      </c>
      <c r="I7" s="5">
        <v>0</v>
      </c>
      <c r="J7" s="5">
        <v>0</v>
      </c>
    </row>
    <row r="8" spans="1:10" x14ac:dyDescent="0.25">
      <c r="A8" s="4"/>
      <c r="B8" s="4"/>
      <c r="C8" s="4"/>
      <c r="D8" s="4"/>
      <c r="E8" s="5"/>
      <c r="F8" s="5"/>
      <c r="G8" s="5"/>
      <c r="H8" s="5"/>
      <c r="I8" s="5"/>
      <c r="J8" s="5"/>
    </row>
    <row r="9" spans="1:10" x14ac:dyDescent="0.25">
      <c r="A9" s="4"/>
      <c r="B9" s="4"/>
      <c r="C9" s="4"/>
      <c r="D9" s="4"/>
      <c r="E9" s="5"/>
      <c r="F9" s="5"/>
      <c r="G9" s="5"/>
      <c r="H9" s="5"/>
      <c r="I9" s="5"/>
      <c r="J9" s="5"/>
    </row>
    <row r="10" spans="1:10" x14ac:dyDescent="0.25">
      <c r="A10" s="4"/>
      <c r="B10" s="4"/>
      <c r="C10" s="4"/>
      <c r="D10" s="4"/>
      <c r="E10" s="5"/>
      <c r="F10" s="5"/>
      <c r="G10" s="5"/>
      <c r="H10" s="5"/>
      <c r="I10" s="5"/>
      <c r="J10" s="5"/>
    </row>
    <row r="11" spans="1:10" x14ac:dyDescent="0.25">
      <c r="A11" s="4"/>
      <c r="B11" s="4"/>
      <c r="C11" s="4"/>
      <c r="D11" s="4"/>
      <c r="E11" s="5"/>
      <c r="F11" s="5"/>
      <c r="G11" s="5"/>
      <c r="H11" s="5"/>
      <c r="I11" s="5"/>
      <c r="J11" s="5"/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22</v>
      </c>
      <c r="E19" s="8">
        <f>SUM(E3:E17)</f>
        <v>19</v>
      </c>
      <c r="F19" s="8">
        <f t="shared" ref="F19:J19" si="0">SUM(F3:F17)</f>
        <v>16</v>
      </c>
      <c r="G19" s="8">
        <f t="shared" si="0"/>
        <v>46</v>
      </c>
      <c r="H19" s="8">
        <f t="shared" si="0"/>
        <v>59</v>
      </c>
      <c r="I19" s="8">
        <f t="shared" si="0"/>
        <v>36</v>
      </c>
      <c r="J19" s="8">
        <f t="shared" si="0"/>
        <v>1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J862"/>
  <sheetViews>
    <sheetView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32</v>
      </c>
      <c r="C3" s="4" t="s">
        <v>33</v>
      </c>
      <c r="D3" s="4" t="s">
        <v>16</v>
      </c>
      <c r="E3" s="5">
        <v>6</v>
      </c>
      <c r="F3" s="5">
        <v>6</v>
      </c>
      <c r="G3" s="5">
        <v>31.4</v>
      </c>
      <c r="H3" s="5">
        <v>32</v>
      </c>
      <c r="I3" s="5">
        <v>20</v>
      </c>
      <c r="J3" s="5">
        <v>2</v>
      </c>
    </row>
    <row r="4" spans="1:10" x14ac:dyDescent="0.25">
      <c r="A4" s="4" t="s">
        <v>12</v>
      </c>
      <c r="B4" s="4" t="s">
        <v>32</v>
      </c>
      <c r="C4" s="4" t="s">
        <v>33</v>
      </c>
      <c r="D4" s="4" t="s">
        <v>25</v>
      </c>
      <c r="E4" s="5">
        <v>1</v>
      </c>
      <c r="F4" s="5">
        <v>1</v>
      </c>
      <c r="G4" s="5">
        <v>8</v>
      </c>
      <c r="H4" s="5">
        <v>0</v>
      </c>
      <c r="I4" s="5">
        <v>0</v>
      </c>
      <c r="J4" s="5">
        <v>0</v>
      </c>
    </row>
    <row r="5" spans="1:10" x14ac:dyDescent="0.25">
      <c r="A5" s="4" t="s">
        <v>12</v>
      </c>
      <c r="B5" s="4" t="s">
        <v>32</v>
      </c>
      <c r="C5" s="4" t="s">
        <v>33</v>
      </c>
      <c r="D5" s="4" t="s">
        <v>17</v>
      </c>
      <c r="E5" s="5">
        <v>1</v>
      </c>
      <c r="F5" s="5">
        <v>1</v>
      </c>
      <c r="G5" s="5">
        <v>17.7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32</v>
      </c>
      <c r="C6" s="4" t="s">
        <v>33</v>
      </c>
      <c r="D6" s="4" t="s">
        <v>26</v>
      </c>
      <c r="E6" s="5">
        <v>1</v>
      </c>
      <c r="F6" s="5">
        <v>1</v>
      </c>
      <c r="G6" s="5">
        <v>17.149999999999999</v>
      </c>
      <c r="H6" s="5">
        <v>0</v>
      </c>
      <c r="I6" s="5">
        <v>0</v>
      </c>
      <c r="J6" s="5">
        <v>0</v>
      </c>
    </row>
    <row r="7" spans="1:10" x14ac:dyDescent="0.25">
      <c r="A7" s="4" t="s">
        <v>12</v>
      </c>
      <c r="B7" s="4" t="s">
        <v>32</v>
      </c>
      <c r="C7" s="4" t="s">
        <v>33</v>
      </c>
      <c r="D7" s="4" t="s">
        <v>18</v>
      </c>
      <c r="E7" s="5">
        <v>6</v>
      </c>
      <c r="F7" s="5">
        <v>1</v>
      </c>
      <c r="G7" s="5">
        <v>32.94</v>
      </c>
      <c r="H7" s="5">
        <v>0</v>
      </c>
      <c r="I7" s="5">
        <v>0</v>
      </c>
      <c r="J7" s="5">
        <v>0</v>
      </c>
    </row>
    <row r="8" spans="1:10" x14ac:dyDescent="0.25">
      <c r="A8" s="4" t="s">
        <v>12</v>
      </c>
      <c r="B8" s="4" t="s">
        <v>32</v>
      </c>
      <c r="C8" s="4" t="s">
        <v>33</v>
      </c>
      <c r="D8" s="4" t="s">
        <v>19</v>
      </c>
      <c r="E8" s="5">
        <v>4</v>
      </c>
      <c r="F8" s="5">
        <v>4</v>
      </c>
      <c r="G8" s="5">
        <v>33.520000000000003</v>
      </c>
      <c r="H8" s="5">
        <v>0</v>
      </c>
      <c r="I8" s="5">
        <v>0</v>
      </c>
      <c r="J8" s="5">
        <v>0</v>
      </c>
    </row>
    <row r="9" spans="1:10" x14ac:dyDescent="0.25">
      <c r="A9" s="4" t="s">
        <v>12</v>
      </c>
      <c r="B9" s="4" t="s">
        <v>32</v>
      </c>
      <c r="C9" s="4" t="s">
        <v>33</v>
      </c>
      <c r="D9" s="4" t="s">
        <v>27</v>
      </c>
      <c r="E9" s="5">
        <v>1</v>
      </c>
      <c r="F9" s="5">
        <v>1</v>
      </c>
      <c r="G9" s="5">
        <v>7.5</v>
      </c>
      <c r="H9" s="5">
        <v>0</v>
      </c>
      <c r="I9" s="5">
        <v>0</v>
      </c>
      <c r="J9" s="5">
        <v>0</v>
      </c>
    </row>
    <row r="10" spans="1:10" x14ac:dyDescent="0.25">
      <c r="A10" s="4" t="s">
        <v>12</v>
      </c>
      <c r="B10" s="4" t="s">
        <v>32</v>
      </c>
      <c r="C10" s="4" t="s">
        <v>33</v>
      </c>
      <c r="D10" s="4" t="s">
        <v>20</v>
      </c>
      <c r="E10" s="5">
        <v>22</v>
      </c>
      <c r="F10" s="5">
        <v>21</v>
      </c>
      <c r="G10" s="5">
        <v>199.86</v>
      </c>
      <c r="H10" s="5">
        <v>96</v>
      </c>
      <c r="I10" s="5">
        <v>56</v>
      </c>
      <c r="J10" s="5">
        <v>0</v>
      </c>
    </row>
    <row r="11" spans="1:10" x14ac:dyDescent="0.25">
      <c r="A11" s="4" t="s">
        <v>12</v>
      </c>
      <c r="B11" s="4" t="s">
        <v>32</v>
      </c>
      <c r="C11" s="4" t="s">
        <v>33</v>
      </c>
      <c r="D11" s="4" t="s">
        <v>21</v>
      </c>
      <c r="E11" s="5">
        <v>3</v>
      </c>
      <c r="F11" s="5">
        <v>1</v>
      </c>
      <c r="G11" s="5">
        <v>15.93</v>
      </c>
      <c r="H11" s="5">
        <v>11</v>
      </c>
      <c r="I11" s="5">
        <v>0</v>
      </c>
      <c r="J11" s="5">
        <v>0</v>
      </c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22</v>
      </c>
      <c r="E19" s="8">
        <f>SUM(E3:E17)</f>
        <v>45</v>
      </c>
      <c r="F19" s="8">
        <f t="shared" ref="F19:J19" si="0">SUM(F3:F17)</f>
        <v>37</v>
      </c>
      <c r="G19" s="8">
        <f t="shared" si="0"/>
        <v>364.00000000000006</v>
      </c>
      <c r="H19" s="8">
        <f t="shared" si="0"/>
        <v>139</v>
      </c>
      <c r="I19" s="8">
        <f t="shared" si="0"/>
        <v>76</v>
      </c>
      <c r="J19" s="8">
        <f t="shared" si="0"/>
        <v>2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J862"/>
  <sheetViews>
    <sheetView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34</v>
      </c>
      <c r="C3" s="4" t="s">
        <v>35</v>
      </c>
      <c r="D3" s="4" t="s">
        <v>16</v>
      </c>
      <c r="E3" s="5">
        <v>4</v>
      </c>
      <c r="F3" s="5">
        <v>4</v>
      </c>
      <c r="G3" s="5">
        <v>7.6</v>
      </c>
      <c r="H3" s="5">
        <v>20</v>
      </c>
      <c r="I3" s="5">
        <v>15</v>
      </c>
      <c r="J3" s="5">
        <v>1</v>
      </c>
    </row>
    <row r="4" spans="1:10" x14ac:dyDescent="0.25">
      <c r="A4" s="4" t="s">
        <v>12</v>
      </c>
      <c r="B4" s="4" t="s">
        <v>34</v>
      </c>
      <c r="C4" s="4" t="s">
        <v>35</v>
      </c>
      <c r="D4" s="4" t="s">
        <v>26</v>
      </c>
      <c r="E4" s="5">
        <v>1</v>
      </c>
      <c r="F4" s="5">
        <v>1</v>
      </c>
      <c r="G4" s="5">
        <v>3.6</v>
      </c>
      <c r="H4" s="5">
        <v>0</v>
      </c>
      <c r="I4" s="5">
        <v>0</v>
      </c>
      <c r="J4" s="5">
        <v>0</v>
      </c>
    </row>
    <row r="5" spans="1:10" x14ac:dyDescent="0.25">
      <c r="A5" s="4" t="s">
        <v>12</v>
      </c>
      <c r="B5" s="4" t="s">
        <v>34</v>
      </c>
      <c r="C5" s="4" t="s">
        <v>35</v>
      </c>
      <c r="D5" s="4" t="s">
        <v>18</v>
      </c>
      <c r="E5" s="5">
        <v>1</v>
      </c>
      <c r="F5" s="5">
        <v>1</v>
      </c>
      <c r="G5" s="5">
        <v>3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34</v>
      </c>
      <c r="C6" s="4" t="s">
        <v>35</v>
      </c>
      <c r="D6" s="4" t="s">
        <v>19</v>
      </c>
      <c r="E6" s="5">
        <v>6</v>
      </c>
      <c r="F6" s="5">
        <v>6</v>
      </c>
      <c r="G6" s="5">
        <v>16.100000000000001</v>
      </c>
      <c r="H6" s="5">
        <v>0</v>
      </c>
      <c r="I6" s="5">
        <v>0</v>
      </c>
      <c r="J6" s="5">
        <v>0</v>
      </c>
    </row>
    <row r="7" spans="1:10" x14ac:dyDescent="0.25">
      <c r="A7" s="4" t="s">
        <v>12</v>
      </c>
      <c r="B7" s="4" t="s">
        <v>34</v>
      </c>
      <c r="C7" s="4" t="s">
        <v>35</v>
      </c>
      <c r="D7" s="4" t="s">
        <v>20</v>
      </c>
      <c r="E7" s="5">
        <v>18</v>
      </c>
      <c r="F7" s="5">
        <v>16</v>
      </c>
      <c r="G7" s="5">
        <v>35.1</v>
      </c>
      <c r="H7" s="5">
        <v>69</v>
      </c>
      <c r="I7" s="5">
        <v>33</v>
      </c>
      <c r="J7" s="5">
        <v>0</v>
      </c>
    </row>
    <row r="8" spans="1:10" x14ac:dyDescent="0.25">
      <c r="A8" s="4"/>
      <c r="B8" s="4"/>
      <c r="C8" s="4"/>
      <c r="D8" s="4"/>
      <c r="E8" s="5"/>
      <c r="F8" s="5"/>
      <c r="G8" s="5"/>
      <c r="H8" s="5"/>
      <c r="I8" s="5"/>
      <c r="J8" s="5"/>
    </row>
    <row r="9" spans="1:10" x14ac:dyDescent="0.25">
      <c r="A9" s="4"/>
      <c r="B9" s="4"/>
      <c r="C9" s="4"/>
      <c r="D9" s="4"/>
      <c r="E9" s="5"/>
      <c r="F9" s="5"/>
      <c r="G9" s="5"/>
      <c r="H9" s="5"/>
      <c r="I9" s="5"/>
      <c r="J9" s="5"/>
    </row>
    <row r="10" spans="1:10" x14ac:dyDescent="0.25">
      <c r="A10" s="4"/>
      <c r="B10" s="4"/>
      <c r="C10" s="4"/>
      <c r="D10" s="4"/>
      <c r="E10" s="5"/>
      <c r="F10" s="5"/>
      <c r="G10" s="5"/>
      <c r="H10" s="5"/>
      <c r="I10" s="5"/>
      <c r="J10" s="5"/>
    </row>
    <row r="11" spans="1:10" x14ac:dyDescent="0.25">
      <c r="A11" s="4"/>
      <c r="B11" s="4"/>
      <c r="C11" s="4"/>
      <c r="D11" s="4"/>
      <c r="E11" s="5"/>
      <c r="F11" s="5"/>
      <c r="G11" s="5"/>
      <c r="H11" s="5"/>
      <c r="I11" s="5"/>
      <c r="J11" s="5"/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22</v>
      </c>
      <c r="E19" s="8">
        <f>SUM(E3:E17)</f>
        <v>30</v>
      </c>
      <c r="F19" s="8">
        <f t="shared" ref="F19:J19" si="0">SUM(F3:F17)</f>
        <v>28</v>
      </c>
      <c r="G19" s="8">
        <f t="shared" si="0"/>
        <v>65.400000000000006</v>
      </c>
      <c r="H19" s="8">
        <f t="shared" si="0"/>
        <v>89</v>
      </c>
      <c r="I19" s="8">
        <f t="shared" si="0"/>
        <v>48</v>
      </c>
      <c r="J19" s="8">
        <f t="shared" si="0"/>
        <v>1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J862"/>
  <sheetViews>
    <sheetView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36</v>
      </c>
      <c r="C3" s="4" t="s">
        <v>37</v>
      </c>
      <c r="D3" s="4" t="s">
        <v>15</v>
      </c>
      <c r="E3" s="5">
        <v>1</v>
      </c>
      <c r="F3" s="5">
        <v>1</v>
      </c>
      <c r="G3" s="5">
        <v>2.2400000000000002</v>
      </c>
      <c r="H3" s="5">
        <v>0</v>
      </c>
      <c r="I3" s="5">
        <v>0</v>
      </c>
      <c r="J3" s="5">
        <v>0</v>
      </c>
    </row>
    <row r="4" spans="1:10" x14ac:dyDescent="0.25">
      <c r="A4" s="4" t="s">
        <v>12</v>
      </c>
      <c r="B4" s="4" t="s">
        <v>36</v>
      </c>
      <c r="C4" s="4" t="s">
        <v>37</v>
      </c>
      <c r="D4" s="4" t="s">
        <v>16</v>
      </c>
      <c r="E4" s="5">
        <v>1</v>
      </c>
      <c r="F4" s="5">
        <v>1</v>
      </c>
      <c r="G4" s="5">
        <v>7.1</v>
      </c>
      <c r="H4" s="5">
        <v>4</v>
      </c>
      <c r="I4" s="5">
        <v>2</v>
      </c>
      <c r="J4" s="5">
        <v>0</v>
      </c>
    </row>
    <row r="5" spans="1:10" x14ac:dyDescent="0.25">
      <c r="A5" s="4" t="s">
        <v>12</v>
      </c>
      <c r="B5" s="4" t="s">
        <v>36</v>
      </c>
      <c r="C5" s="4" t="s">
        <v>37</v>
      </c>
      <c r="D5" s="4" t="s">
        <v>17</v>
      </c>
      <c r="E5" s="5">
        <v>1</v>
      </c>
      <c r="F5" s="5">
        <v>0</v>
      </c>
      <c r="G5" s="5">
        <v>5.5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36</v>
      </c>
      <c r="C6" s="4" t="s">
        <v>37</v>
      </c>
      <c r="D6" s="4" t="s">
        <v>26</v>
      </c>
      <c r="E6" s="5">
        <v>1</v>
      </c>
      <c r="F6" s="5">
        <v>1</v>
      </c>
      <c r="G6" s="5">
        <v>3.8</v>
      </c>
      <c r="H6" s="5">
        <v>0</v>
      </c>
      <c r="I6" s="5">
        <v>0</v>
      </c>
      <c r="J6" s="5">
        <v>0</v>
      </c>
    </row>
    <row r="7" spans="1:10" x14ac:dyDescent="0.25">
      <c r="A7" s="4" t="s">
        <v>12</v>
      </c>
      <c r="B7" s="4" t="s">
        <v>36</v>
      </c>
      <c r="C7" s="4" t="s">
        <v>37</v>
      </c>
      <c r="D7" s="4" t="s">
        <v>18</v>
      </c>
      <c r="E7" s="5">
        <v>6</v>
      </c>
      <c r="F7" s="5">
        <v>3</v>
      </c>
      <c r="G7" s="5">
        <v>22.5</v>
      </c>
      <c r="H7" s="5">
        <v>0</v>
      </c>
      <c r="I7" s="5">
        <v>0</v>
      </c>
      <c r="J7" s="5">
        <v>0</v>
      </c>
    </row>
    <row r="8" spans="1:10" x14ac:dyDescent="0.25">
      <c r="A8" s="4" t="s">
        <v>12</v>
      </c>
      <c r="B8" s="4" t="s">
        <v>36</v>
      </c>
      <c r="C8" s="4" t="s">
        <v>37</v>
      </c>
      <c r="D8" s="4" t="s">
        <v>19</v>
      </c>
      <c r="E8" s="5">
        <v>5</v>
      </c>
      <c r="F8" s="5">
        <v>5</v>
      </c>
      <c r="G8" s="5">
        <v>12.5</v>
      </c>
      <c r="H8" s="5">
        <v>0</v>
      </c>
      <c r="I8" s="5">
        <v>0</v>
      </c>
      <c r="J8" s="5">
        <v>0</v>
      </c>
    </row>
    <row r="9" spans="1:10" x14ac:dyDescent="0.25">
      <c r="A9" s="4" t="s">
        <v>12</v>
      </c>
      <c r="B9" s="4" t="s">
        <v>36</v>
      </c>
      <c r="C9" s="4" t="s">
        <v>37</v>
      </c>
      <c r="D9" s="4" t="s">
        <v>20</v>
      </c>
      <c r="E9" s="5">
        <v>15</v>
      </c>
      <c r="F9" s="5">
        <v>14</v>
      </c>
      <c r="G9" s="5">
        <v>47.1</v>
      </c>
      <c r="H9" s="5">
        <v>56</v>
      </c>
      <c r="I9" s="5">
        <v>21</v>
      </c>
      <c r="J9" s="5">
        <v>0</v>
      </c>
    </row>
    <row r="10" spans="1:10" x14ac:dyDescent="0.25">
      <c r="A10" s="4" t="s">
        <v>12</v>
      </c>
      <c r="B10" s="4" t="s">
        <v>36</v>
      </c>
      <c r="C10" s="4" t="s">
        <v>37</v>
      </c>
      <c r="D10" s="4" t="s">
        <v>21</v>
      </c>
      <c r="E10" s="5">
        <v>4</v>
      </c>
      <c r="F10" s="5">
        <v>1</v>
      </c>
      <c r="G10" s="5">
        <v>13.38</v>
      </c>
      <c r="H10" s="5">
        <v>17</v>
      </c>
      <c r="I10" s="5">
        <v>0</v>
      </c>
      <c r="J10" s="5">
        <v>0</v>
      </c>
    </row>
    <row r="11" spans="1:10" x14ac:dyDescent="0.25">
      <c r="A11" s="4"/>
      <c r="B11" s="4"/>
      <c r="C11" s="4"/>
      <c r="D11" s="4"/>
      <c r="E11" s="5"/>
      <c r="F11" s="5"/>
      <c r="G11" s="5"/>
      <c r="H11" s="5"/>
      <c r="I11" s="5"/>
      <c r="J11" s="5"/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22</v>
      </c>
      <c r="E19" s="8">
        <f>SUM(E3:E17)</f>
        <v>34</v>
      </c>
      <c r="F19" s="8">
        <f t="shared" ref="F19:J19" si="0">SUM(F3:F17)</f>
        <v>26</v>
      </c>
      <c r="G19" s="8">
        <f t="shared" si="0"/>
        <v>114.12</v>
      </c>
      <c r="H19" s="8">
        <f t="shared" si="0"/>
        <v>77</v>
      </c>
      <c r="I19" s="8">
        <f t="shared" si="0"/>
        <v>23</v>
      </c>
      <c r="J19" s="8">
        <f t="shared" si="0"/>
        <v>0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0511</vt:lpstr>
      <vt:lpstr>0512</vt:lpstr>
      <vt:lpstr>0513</vt:lpstr>
      <vt:lpstr>0514</vt:lpstr>
      <vt:lpstr>0516</vt:lpstr>
      <vt:lpstr>0517</vt:lpstr>
      <vt:lpstr>0518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centro_05</dc:title>
  <dc:creator>RafaelB</dc:creator>
  <cp:lastModifiedBy>RafaelB</cp:lastModifiedBy>
  <dcterms:created xsi:type="dcterms:W3CDTF">2020-11-11T09:52:20Z</dcterms:created>
  <dcterms:modified xsi:type="dcterms:W3CDTF">2020-11-11T09:52:20Z</dcterms:modified>
</cp:coreProperties>
</file>